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48" i="1"/>
  <c r="I47"/>
  <c r="I52"/>
  <c r="I53" l="1"/>
</calcChain>
</file>

<file path=xl/sharedStrings.xml><?xml version="1.0" encoding="utf-8"?>
<sst xmlns="http://schemas.openxmlformats.org/spreadsheetml/2006/main" count="164" uniqueCount="115">
  <si>
    <t>План-график</t>
  </si>
  <si>
    <t>размещения заказов на поставки товаров,</t>
  </si>
  <si>
    <t>выполнение работ, оказание услуг для нужд заказчиков</t>
  </si>
  <si>
    <t>Наименование заказчика</t>
  </si>
  <si>
    <t>Юридический адрес, телефон, электронная почта заказчика</t>
  </si>
  <si>
    <t>ИНН</t>
  </si>
  <si>
    <t>КПП</t>
  </si>
  <si>
    <t>ОКТМО</t>
  </si>
  <si>
    <t>КБК</t>
  </si>
  <si>
    <t>ОКВЭД</t>
  </si>
  <si>
    <t>ОКДП</t>
  </si>
  <si>
    <t>Условия контракта</t>
  </si>
  <si>
    <t>способ размещения заказа</t>
  </si>
  <si>
    <t>обоснования внесения изменений</t>
  </si>
  <si>
    <t>№ заказа (№ лота)</t>
  </si>
  <si>
    <t>наименование предмета контракта</t>
  </si>
  <si>
    <t>минимально необходимые требования, предъявляемые к предмету контракта</t>
  </si>
  <si>
    <t>ед.измерения</t>
  </si>
  <si>
    <t>количество (объем)</t>
  </si>
  <si>
    <t>ориентировочная начальная (максимальная) цена контракта</t>
  </si>
  <si>
    <t>Размер обеспечения заявки (в тыс.руб.)/ размер обеспечения исполнения контракта (в тыс.руб.)/ размер аванса* ( в %)</t>
  </si>
  <si>
    <t>график осуществления процедур закупки</t>
  </si>
  <si>
    <t>срок размещения заказа (мес., год)</t>
  </si>
  <si>
    <t>срок исполнения контракта (мес., год)</t>
  </si>
  <si>
    <t>90.03</t>
  </si>
  <si>
    <t>90.03.13.111</t>
  </si>
  <si>
    <t>1</t>
  </si>
  <si>
    <t>Выполнение работ по содержанию дорог общего пользования</t>
  </si>
  <si>
    <t>Содержание дорог должно соответствовать техническому заданию.</t>
  </si>
  <si>
    <t>услуга</t>
  </si>
  <si>
    <t>0,00/0,00/0,00</t>
  </si>
  <si>
    <t>Единственный поставщик (подрядчик, исполнитель) ст.93 п.4</t>
  </si>
  <si>
    <t>40.11</t>
  </si>
  <si>
    <t>40.11.10.112</t>
  </si>
  <si>
    <t>3</t>
  </si>
  <si>
    <t>Осуществление закупки товара, работы или услуги, которые относятся к сфере деятельности субъектов естественных монополий</t>
  </si>
  <si>
    <t>Электроэнергия, затрачиваемая  на освещение зданий администрации и на уличное освещение территории поселения</t>
  </si>
  <si>
    <t>Единственный поставщик (подрядчик, исполнитель) ст.93 п.29</t>
  </si>
  <si>
    <t>64.20</t>
  </si>
  <si>
    <t xml:space="preserve">64.20.11.110   </t>
  </si>
  <si>
    <t>4</t>
  </si>
  <si>
    <t>93,03</t>
  </si>
  <si>
    <t>90,03,13,1  10</t>
  </si>
  <si>
    <t>6</t>
  </si>
  <si>
    <t>Содержание санкционированных свалок</t>
  </si>
  <si>
    <t>Содержание санкционированных свалок проводится силами поставщика</t>
  </si>
  <si>
    <t>75.11</t>
  </si>
  <si>
    <t>75.11.15.990</t>
  </si>
  <si>
    <t>7</t>
  </si>
  <si>
    <t>Информационно-коммуникационные расходы</t>
  </si>
  <si>
    <t xml:space="preserve">В соответствии с условиями договора, информационно-коммуникационные расходы </t>
  </si>
  <si>
    <t>23.20 </t>
  </si>
  <si>
    <t>23.20.11.221</t>
  </si>
  <si>
    <t>8</t>
  </si>
  <si>
    <t xml:space="preserve">Приобретение ГСМ </t>
  </si>
  <si>
    <t xml:space="preserve">Бензин А 92. </t>
  </si>
  <si>
    <t>л</t>
  </si>
  <si>
    <t>Услуги по содержанию имущества</t>
  </si>
  <si>
    <t>10</t>
  </si>
  <si>
    <t>51.47.23</t>
  </si>
  <si>
    <t>51.47.22.110</t>
  </si>
  <si>
    <t>Приобретение канцелярских принадлежностей</t>
  </si>
  <si>
    <r>
      <t xml:space="preserve">Поставляемые товары должны быть новыми, неиспользованными, не иметь дефектов и соответствовать нормам, ГОСТам, ТУ, паспортным данным, медико-биологическим и санитарным нормам. </t>
    </r>
    <r>
      <rPr>
        <b/>
        <sz val="9"/>
        <rFont val="Arial"/>
        <family val="2"/>
        <charset val="204"/>
      </rPr>
      <t xml:space="preserve"> </t>
    </r>
  </si>
  <si>
    <t>шт</t>
  </si>
  <si>
    <t>24.5</t>
  </si>
  <si>
    <t>24.51</t>
  </si>
  <si>
    <t>Приобретение хозяйственных принадлежностей</t>
  </si>
  <si>
    <t xml:space="preserve">Поставляемые товары должны быть новыми, неиспользованными, не иметь дефектов и соответствовать нормам, ГОСТам, ТУ, паспортным данным, медико-биологическим и санитарным нормам.  </t>
  </si>
  <si>
    <t xml:space="preserve">Совокупный годовой объем закупок у единственного поставщика (подрядчика, исполнителя) ст.93 п.1, итого:     </t>
  </si>
  <si>
    <t xml:space="preserve">Совокупный годовой объем закупок у единственного поставщика (подрядчика, исполнителя) ст.93 п.4, итого:     </t>
  </si>
  <si>
    <t xml:space="preserve">Совокупный годовой объем закупок у единственного поставщика (подрядчика, исполнителя) ст.93 п.29, итого:     </t>
  </si>
  <si>
    <t xml:space="preserve">Совокупный годовой объем закупок у единственного поставщика (подрядчика, исполнителя) ст.93 п.8, итого:     </t>
  </si>
  <si>
    <t xml:space="preserve">Совокупный годовой объем закупок, осуществляемых путем проведения электронного аукциона, итого:      </t>
  </si>
  <si>
    <t xml:space="preserve">Совокупный годовой объем закупок, осуществляемых путем проведения запроса котировок, итого:          </t>
  </si>
  <si>
    <t>Спортивные мероприятия</t>
  </si>
  <si>
    <t xml:space="preserve">Совокупный годовой объем закупок, всего планируемых в текущем году:               </t>
  </si>
  <si>
    <t>Глава Администрации</t>
  </si>
  <si>
    <t>(подпись)</t>
  </si>
  <si>
    <t>МП</t>
  </si>
  <si>
    <t xml:space="preserve">Исполнитель: </t>
  </si>
  <si>
    <t>на 2017 год</t>
  </si>
  <si>
    <t>январь 2017</t>
  </si>
  <si>
    <t>декабрь   2017</t>
  </si>
  <si>
    <t>август 2017</t>
  </si>
  <si>
    <t>март 2017</t>
  </si>
  <si>
    <t>декабрь 2017</t>
  </si>
  <si>
    <t>апрель 2017</t>
  </si>
  <si>
    <t>Администрация Мяконькского сельского поселения Октябрьского муниципального района Челябинской области</t>
  </si>
  <si>
    <t>457158, Челябинская область, Октябрьский р-н, с.Мяконьки, ул.Советская , 15. тел.: 8 (351) 58 37 3 39;8 (351) 58 37 3 33;                                   эл. почта: admmykonki1@mail.ru</t>
  </si>
  <si>
    <t xml:space="preserve">11804090401115600244  225                      </t>
  </si>
  <si>
    <t xml:space="preserve">11805039900560100244  223, 11801049900420400244 223,  11808010219944000244  223    </t>
  </si>
  <si>
    <t xml:space="preserve"> 11801049900420400242 221  </t>
  </si>
  <si>
    <t>11805039900560300244 225</t>
  </si>
  <si>
    <t>11801049900420400244   226</t>
  </si>
  <si>
    <t>11801049900420400244 340</t>
  </si>
  <si>
    <t>11801049900420400244 225</t>
  </si>
  <si>
    <t>Услуги по ремонту и обслуживанию оргтехники для офисов</t>
  </si>
  <si>
    <t>11801049900420400244 340,  118002039900451180244 340, 11808010219944000244 340</t>
  </si>
  <si>
    <t>11805039900560100244 340, 11808010219944000244 340, 11808010229944200244 340</t>
  </si>
  <si>
    <t>Мяконькского сельского поселения</t>
  </si>
  <si>
    <t>В.И. Наянзов</t>
  </si>
  <si>
    <t>Л.Н. Наянзова</t>
  </si>
  <si>
    <t>"25" Января 2017 г.</t>
  </si>
  <si>
    <t>11801049900420400242  226</t>
  </si>
  <si>
    <t>Прочие работы, услуги</t>
  </si>
  <si>
    <t>услуги связи</t>
  </si>
  <si>
    <t>11805029900716100244 222</t>
  </si>
  <si>
    <t>Транспортные услуги</t>
  </si>
  <si>
    <t>Мероприятия в области коммунального хозяйства</t>
  </si>
  <si>
    <t>В соответствии с условиями договора</t>
  </si>
  <si>
    <t xml:space="preserve">В соответствии с условиями договора, ежемесячное предоставление услуг связи и интернета </t>
  </si>
  <si>
    <t>2</t>
  </si>
  <si>
    <t>5</t>
  </si>
  <si>
    <t>9</t>
  </si>
  <si>
    <t>11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</si>
</sst>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8"/>
      <color indexed="8"/>
      <name val="Arial"/>
      <family val="2"/>
      <charset val="204"/>
    </font>
    <font>
      <sz val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74">
    <xf numFmtId="0" fontId="0" fillId="0" borderId="0" xfId="0"/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2" applyNumberFormat="1" applyFont="1" applyFill="1" applyBorder="1" applyAlignment="1">
      <alignment horizontal="center" vertical="center" wrapText="1"/>
    </xf>
    <xf numFmtId="0" fontId="6" fillId="0" borderId="7" xfId="2" applyNumberFormat="1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6" fillId="2" borderId="7" xfId="2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4" xfId="0" applyFont="1" applyFill="1" applyBorder="1"/>
    <xf numFmtId="49" fontId="5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/>
    <xf numFmtId="0" fontId="0" fillId="0" borderId="0" xfId="0"/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0" fillId="0" borderId="4" xfId="0" applyFill="1" applyBorder="1"/>
    <xf numFmtId="0" fontId="0" fillId="0" borderId="4" xfId="0" applyBorder="1" applyAlignment="1">
      <alignment horizontal="left" vertical="top"/>
    </xf>
    <xf numFmtId="0" fontId="0" fillId="0" borderId="0" xfId="0"/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4" xfId="0" applyBorder="1"/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3">
    <cellStyle name="Денежный" xfId="1" builtinId="4"/>
    <cellStyle name="Обычный" xfId="0" builtinId="0"/>
    <cellStyle name="Обычный_Лист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view="pageBreakPreview" topLeftCell="A2" zoomScaleSheetLayoutView="100" workbookViewId="0">
      <selection activeCell="F17" sqref="F17"/>
    </sheetView>
  </sheetViews>
  <sheetFormatPr defaultRowHeight="15"/>
  <cols>
    <col min="1" max="1" width="12.5703125" customWidth="1"/>
    <col min="2" max="2" width="13.42578125" customWidth="1"/>
    <col min="3" max="3" width="11.42578125" customWidth="1"/>
    <col min="4" max="4" width="6.85546875" customWidth="1"/>
    <col min="5" max="5" width="16.7109375" customWidth="1"/>
    <col min="6" max="6" width="14.28515625" customWidth="1"/>
    <col min="9" max="9" width="10.5703125" customWidth="1"/>
    <col min="10" max="10" width="12.28515625" customWidth="1"/>
    <col min="11" max="11" width="13.85546875" customWidth="1"/>
    <col min="12" max="12" width="13.140625" customWidth="1"/>
    <col min="13" max="13" width="13" customWidth="1"/>
  </cols>
  <sheetData>
    <row r="1" spans="1:14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>
      <c r="A4" s="67" t="s">
        <v>80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6" spans="1:14">
      <c r="A6" s="68" t="s">
        <v>3</v>
      </c>
      <c r="B6" s="69"/>
      <c r="C6" s="70"/>
      <c r="D6" s="71" t="s">
        <v>87</v>
      </c>
      <c r="E6" s="72"/>
      <c r="F6" s="72"/>
      <c r="G6" s="72"/>
      <c r="H6" s="72"/>
      <c r="I6" s="72"/>
      <c r="J6" s="72"/>
      <c r="K6" s="72"/>
      <c r="L6" s="73"/>
      <c r="M6" s="1"/>
    </row>
    <row r="7" spans="1:14" ht="28.5" customHeight="1">
      <c r="A7" s="65" t="s">
        <v>4</v>
      </c>
      <c r="B7" s="65"/>
      <c r="C7" s="65"/>
      <c r="D7" s="65" t="s">
        <v>88</v>
      </c>
      <c r="E7" s="65"/>
      <c r="F7" s="65"/>
      <c r="G7" s="65"/>
      <c r="H7" s="65"/>
      <c r="I7" s="65"/>
      <c r="J7" s="65"/>
      <c r="K7" s="65"/>
      <c r="L7" s="65"/>
      <c r="M7" s="2"/>
    </row>
    <row r="8" spans="1:14">
      <c r="A8" s="66" t="s">
        <v>5</v>
      </c>
      <c r="B8" s="66"/>
      <c r="C8" s="66"/>
      <c r="D8" s="59">
        <v>7437001008</v>
      </c>
      <c r="E8" s="59"/>
      <c r="F8" s="59"/>
      <c r="G8" s="59"/>
      <c r="H8" s="59"/>
      <c r="I8" s="59"/>
      <c r="J8" s="59"/>
      <c r="K8" s="59"/>
      <c r="L8" s="59"/>
      <c r="M8" s="1"/>
    </row>
    <row r="9" spans="1:14">
      <c r="A9" s="66" t="s">
        <v>6</v>
      </c>
      <c r="B9" s="66"/>
      <c r="C9" s="66"/>
      <c r="D9" s="59">
        <v>743001001</v>
      </c>
      <c r="E9" s="59"/>
      <c r="F9" s="59"/>
      <c r="G9" s="59"/>
      <c r="H9" s="59"/>
      <c r="I9" s="59"/>
      <c r="J9" s="59"/>
      <c r="K9" s="59"/>
      <c r="L9" s="59"/>
      <c r="M9" s="1"/>
    </row>
    <row r="10" spans="1:14">
      <c r="A10" s="58" t="s">
        <v>7</v>
      </c>
      <c r="B10" s="58"/>
      <c r="C10" s="58"/>
      <c r="D10" s="59">
        <v>7564735101</v>
      </c>
      <c r="E10" s="59"/>
      <c r="F10" s="59"/>
      <c r="G10" s="59"/>
      <c r="H10" s="59"/>
      <c r="I10" s="59"/>
      <c r="J10" s="59"/>
      <c r="K10" s="59"/>
      <c r="L10" s="59"/>
      <c r="M10" s="1"/>
    </row>
    <row r="11" spans="1:14">
      <c r="A11" s="60"/>
      <c r="B11" s="60"/>
      <c r="C11" s="60"/>
      <c r="L11" s="3"/>
    </row>
    <row r="12" spans="1:14">
      <c r="A12" s="61" t="s">
        <v>8</v>
      </c>
      <c r="B12" s="61" t="s">
        <v>9</v>
      </c>
      <c r="C12" s="61" t="s">
        <v>10</v>
      </c>
      <c r="D12" s="64" t="s">
        <v>11</v>
      </c>
      <c r="E12" s="64"/>
      <c r="F12" s="64"/>
      <c r="G12" s="64"/>
      <c r="H12" s="64"/>
      <c r="I12" s="64"/>
      <c r="J12" s="64"/>
      <c r="K12" s="64"/>
      <c r="L12" s="64"/>
      <c r="M12" s="52" t="s">
        <v>12</v>
      </c>
      <c r="N12" s="52" t="s">
        <v>13</v>
      </c>
    </row>
    <row r="13" spans="1:14" ht="21.75" customHeight="1">
      <c r="A13" s="62"/>
      <c r="B13" s="62"/>
      <c r="C13" s="62"/>
      <c r="D13" s="52" t="s">
        <v>14</v>
      </c>
      <c r="E13" s="52" t="s">
        <v>15</v>
      </c>
      <c r="F13" s="52" t="s">
        <v>16</v>
      </c>
      <c r="G13" s="52" t="s">
        <v>17</v>
      </c>
      <c r="H13" s="52" t="s">
        <v>18</v>
      </c>
      <c r="I13" s="52" t="s">
        <v>19</v>
      </c>
      <c r="J13" s="55" t="s">
        <v>20</v>
      </c>
      <c r="K13" s="56" t="s">
        <v>21</v>
      </c>
      <c r="L13" s="57"/>
      <c r="M13" s="53"/>
      <c r="N13" s="53"/>
    </row>
    <row r="14" spans="1:14" ht="45">
      <c r="A14" s="63"/>
      <c r="B14" s="63"/>
      <c r="C14" s="63"/>
      <c r="D14" s="54"/>
      <c r="E14" s="54"/>
      <c r="F14" s="54"/>
      <c r="G14" s="54"/>
      <c r="H14" s="54"/>
      <c r="I14" s="54"/>
      <c r="J14" s="55"/>
      <c r="K14" s="4" t="s">
        <v>22</v>
      </c>
      <c r="L14" s="4" t="s">
        <v>23</v>
      </c>
      <c r="M14" s="54"/>
      <c r="N14" s="54"/>
    </row>
    <row r="15" spans="1:14">
      <c r="A15" s="5">
        <v>1</v>
      </c>
      <c r="B15" s="5">
        <v>2</v>
      </c>
      <c r="C15" s="5">
        <v>3</v>
      </c>
      <c r="D15" s="6">
        <v>4</v>
      </c>
      <c r="E15" s="6">
        <v>5</v>
      </c>
      <c r="F15" s="6">
        <v>6</v>
      </c>
      <c r="G15" s="6">
        <v>7</v>
      </c>
      <c r="H15" s="6">
        <v>8</v>
      </c>
      <c r="I15" s="6">
        <v>9</v>
      </c>
      <c r="J15" s="7">
        <v>10</v>
      </c>
      <c r="K15" s="4">
        <v>11</v>
      </c>
      <c r="L15" s="4">
        <v>12</v>
      </c>
      <c r="M15" s="6">
        <v>13</v>
      </c>
      <c r="N15" s="6">
        <v>14</v>
      </c>
    </row>
    <row r="16" spans="1:14" ht="60">
      <c r="A16" s="8" t="s">
        <v>89</v>
      </c>
      <c r="B16" s="9" t="s">
        <v>24</v>
      </c>
      <c r="C16" s="10" t="s">
        <v>25</v>
      </c>
      <c r="D16" s="8" t="s">
        <v>26</v>
      </c>
      <c r="E16" s="11" t="s">
        <v>27</v>
      </c>
      <c r="F16" s="11" t="s">
        <v>28</v>
      </c>
      <c r="G16" s="12" t="s">
        <v>29</v>
      </c>
      <c r="H16" s="12">
        <v>12</v>
      </c>
      <c r="I16" s="13">
        <v>230</v>
      </c>
      <c r="J16" s="14" t="s">
        <v>30</v>
      </c>
      <c r="K16" s="8" t="s">
        <v>81</v>
      </c>
      <c r="L16" s="15" t="s">
        <v>82</v>
      </c>
      <c r="M16" s="16" t="s">
        <v>31</v>
      </c>
      <c r="N16" s="12"/>
    </row>
    <row r="17" spans="1:14" ht="120">
      <c r="A17" s="8" t="s">
        <v>90</v>
      </c>
      <c r="B17" s="17" t="s">
        <v>32</v>
      </c>
      <c r="C17" s="15" t="s">
        <v>33</v>
      </c>
      <c r="D17" s="8" t="s">
        <v>111</v>
      </c>
      <c r="E17" s="11" t="s">
        <v>35</v>
      </c>
      <c r="F17" s="11" t="s">
        <v>36</v>
      </c>
      <c r="G17" s="12" t="s">
        <v>29</v>
      </c>
      <c r="H17" s="12">
        <v>12</v>
      </c>
      <c r="I17" s="13">
        <v>957.9</v>
      </c>
      <c r="J17" s="14" t="s">
        <v>30</v>
      </c>
      <c r="K17" s="8" t="s">
        <v>81</v>
      </c>
      <c r="L17" s="15" t="s">
        <v>82</v>
      </c>
      <c r="M17" s="16" t="s">
        <v>37</v>
      </c>
      <c r="N17" s="12"/>
    </row>
    <row r="18" spans="1:14" ht="108">
      <c r="A18" s="8" t="s">
        <v>91</v>
      </c>
      <c r="B18" s="17" t="s">
        <v>38</v>
      </c>
      <c r="C18" s="8" t="s">
        <v>39</v>
      </c>
      <c r="D18" s="8" t="s">
        <v>34</v>
      </c>
      <c r="E18" s="11" t="s">
        <v>35</v>
      </c>
      <c r="F18" s="11" t="s">
        <v>110</v>
      </c>
      <c r="G18" s="11" t="s">
        <v>105</v>
      </c>
      <c r="H18" s="12">
        <v>12</v>
      </c>
      <c r="I18" s="13">
        <v>55.7</v>
      </c>
      <c r="J18" s="14" t="s">
        <v>30</v>
      </c>
      <c r="K18" s="8" t="s">
        <v>81</v>
      </c>
      <c r="L18" s="15" t="s">
        <v>82</v>
      </c>
      <c r="M18" s="16" t="s">
        <v>31</v>
      </c>
      <c r="N18" s="12"/>
    </row>
    <row r="19" spans="1:14" s="43" customFormat="1" ht="60">
      <c r="A19" s="8" t="s">
        <v>106</v>
      </c>
      <c r="B19" s="22" t="s">
        <v>41</v>
      </c>
      <c r="C19" s="8" t="s">
        <v>42</v>
      </c>
      <c r="D19" s="8" t="s">
        <v>40</v>
      </c>
      <c r="E19" s="11" t="s">
        <v>108</v>
      </c>
      <c r="F19" s="20" t="s">
        <v>109</v>
      </c>
      <c r="G19" s="11" t="s">
        <v>107</v>
      </c>
      <c r="H19" s="12">
        <v>3</v>
      </c>
      <c r="I19" s="21">
        <v>64.5</v>
      </c>
      <c r="J19" s="14" t="s">
        <v>30</v>
      </c>
      <c r="K19" s="8" t="s">
        <v>81</v>
      </c>
      <c r="L19" s="15" t="s">
        <v>85</v>
      </c>
      <c r="M19" s="16" t="s">
        <v>31</v>
      </c>
      <c r="N19" s="12"/>
    </row>
    <row r="20" spans="1:14" s="43" customFormat="1" ht="84">
      <c r="A20" s="19" t="s">
        <v>103</v>
      </c>
      <c r="B20" s="17" t="s">
        <v>46</v>
      </c>
      <c r="C20" s="15" t="s">
        <v>47</v>
      </c>
      <c r="D20" s="19" t="s">
        <v>112</v>
      </c>
      <c r="E20" s="20" t="s">
        <v>49</v>
      </c>
      <c r="F20" s="11" t="s">
        <v>50</v>
      </c>
      <c r="G20" s="11" t="s">
        <v>104</v>
      </c>
      <c r="H20" s="23">
        <v>12</v>
      </c>
      <c r="I20" s="24">
        <v>40</v>
      </c>
      <c r="J20" s="14" t="s">
        <v>30</v>
      </c>
      <c r="K20" s="8" t="s">
        <v>81</v>
      </c>
      <c r="L20" s="15" t="s">
        <v>82</v>
      </c>
      <c r="M20" s="16" t="s">
        <v>31</v>
      </c>
      <c r="N20" s="12"/>
    </row>
    <row r="21" spans="1:14" ht="72">
      <c r="A21" s="8" t="s">
        <v>92</v>
      </c>
      <c r="B21" s="22" t="s">
        <v>41</v>
      </c>
      <c r="C21" s="8" t="s">
        <v>42</v>
      </c>
      <c r="D21" s="8" t="s">
        <v>43</v>
      </c>
      <c r="E21" s="11" t="s">
        <v>44</v>
      </c>
      <c r="F21" s="20" t="s">
        <v>45</v>
      </c>
      <c r="G21" s="12" t="s">
        <v>29</v>
      </c>
      <c r="H21" s="12">
        <v>3</v>
      </c>
      <c r="I21" s="21">
        <v>9</v>
      </c>
      <c r="J21" s="14" t="s">
        <v>30</v>
      </c>
      <c r="K21" s="8" t="s">
        <v>84</v>
      </c>
      <c r="L21" s="15" t="s">
        <v>83</v>
      </c>
      <c r="M21" s="16" t="s">
        <v>31</v>
      </c>
      <c r="N21" s="12"/>
    </row>
    <row r="22" spans="1:14" ht="84">
      <c r="A22" s="19" t="s">
        <v>93</v>
      </c>
      <c r="B22" s="17" t="s">
        <v>46</v>
      </c>
      <c r="C22" s="15" t="s">
        <v>47</v>
      </c>
      <c r="D22" s="19" t="s">
        <v>48</v>
      </c>
      <c r="E22" s="20" t="s">
        <v>49</v>
      </c>
      <c r="F22" s="11" t="s">
        <v>50</v>
      </c>
      <c r="G22" s="11" t="s">
        <v>104</v>
      </c>
      <c r="H22" s="23">
        <v>12</v>
      </c>
      <c r="I22" s="24">
        <v>80</v>
      </c>
      <c r="J22" s="14" t="s">
        <v>30</v>
      </c>
      <c r="K22" s="8" t="s">
        <v>81</v>
      </c>
      <c r="L22" s="15" t="s">
        <v>82</v>
      </c>
      <c r="M22" s="16" t="s">
        <v>31</v>
      </c>
      <c r="N22" s="12"/>
    </row>
    <row r="23" spans="1:14" ht="60">
      <c r="A23" s="19" t="s">
        <v>94</v>
      </c>
      <c r="B23" s="11" t="s">
        <v>51</v>
      </c>
      <c r="C23" s="11" t="s">
        <v>52</v>
      </c>
      <c r="D23" s="8" t="s">
        <v>53</v>
      </c>
      <c r="E23" s="11" t="s">
        <v>54</v>
      </c>
      <c r="F23" s="11" t="s">
        <v>55</v>
      </c>
      <c r="G23" s="12" t="s">
        <v>56</v>
      </c>
      <c r="H23" s="25">
        <v>1345</v>
      </c>
      <c r="I23" s="21">
        <v>43.7</v>
      </c>
      <c r="J23" s="14" t="s">
        <v>30</v>
      </c>
      <c r="K23" s="8" t="s">
        <v>81</v>
      </c>
      <c r="L23" s="8" t="s">
        <v>85</v>
      </c>
      <c r="M23" s="16" t="s">
        <v>31</v>
      </c>
      <c r="N23" s="12"/>
    </row>
    <row r="24" spans="1:14" ht="59.25" customHeight="1">
      <c r="A24" s="19" t="s">
        <v>95</v>
      </c>
      <c r="B24" s="17" t="s">
        <v>46</v>
      </c>
      <c r="C24" s="15" t="s">
        <v>47</v>
      </c>
      <c r="D24" s="8" t="s">
        <v>113</v>
      </c>
      <c r="E24" s="26" t="s">
        <v>57</v>
      </c>
      <c r="F24" s="11" t="s">
        <v>96</v>
      </c>
      <c r="G24" s="12" t="s">
        <v>29</v>
      </c>
      <c r="H24" s="12">
        <v>12</v>
      </c>
      <c r="I24" s="13">
        <v>2</v>
      </c>
      <c r="J24" s="14" t="s">
        <v>30</v>
      </c>
      <c r="K24" s="8" t="s">
        <v>86</v>
      </c>
      <c r="L24" s="8" t="s">
        <v>85</v>
      </c>
      <c r="M24" s="16" t="s">
        <v>31</v>
      </c>
      <c r="N24" s="12"/>
    </row>
    <row r="25" spans="1:14" hidden="1">
      <c r="A25" s="8"/>
      <c r="B25" s="17"/>
      <c r="C25" s="15"/>
      <c r="D25" s="8"/>
      <c r="E25" s="26"/>
      <c r="F25" s="11"/>
      <c r="G25" s="12"/>
      <c r="H25" s="12"/>
      <c r="I25" s="13"/>
      <c r="J25" s="14"/>
      <c r="K25" s="8"/>
      <c r="L25" s="8"/>
      <c r="M25" s="16"/>
      <c r="N25" s="12"/>
    </row>
    <row r="26" spans="1:14" ht="180">
      <c r="A26" s="19" t="s">
        <v>97</v>
      </c>
      <c r="B26" s="27" t="s">
        <v>59</v>
      </c>
      <c r="C26" s="27" t="s">
        <v>60</v>
      </c>
      <c r="D26" s="8" t="s">
        <v>58</v>
      </c>
      <c r="E26" s="20" t="s">
        <v>61</v>
      </c>
      <c r="F26" s="28" t="s">
        <v>62</v>
      </c>
      <c r="G26" s="12" t="s">
        <v>63</v>
      </c>
      <c r="H26" s="12">
        <v>100</v>
      </c>
      <c r="I26" s="21">
        <v>47.8</v>
      </c>
      <c r="J26" s="14" t="s">
        <v>30</v>
      </c>
      <c r="K26" s="8" t="s">
        <v>81</v>
      </c>
      <c r="L26" s="8" t="s">
        <v>85</v>
      </c>
      <c r="M26" s="16" t="s">
        <v>31</v>
      </c>
      <c r="N26" s="12"/>
    </row>
    <row r="27" spans="1:14" ht="180">
      <c r="A27" s="8" t="s">
        <v>98</v>
      </c>
      <c r="B27" s="29" t="s">
        <v>64</v>
      </c>
      <c r="C27" s="30" t="s">
        <v>65</v>
      </c>
      <c r="D27" s="31" t="s">
        <v>114</v>
      </c>
      <c r="E27" s="20" t="s">
        <v>66</v>
      </c>
      <c r="F27" s="28" t="s">
        <v>67</v>
      </c>
      <c r="G27" s="32" t="s">
        <v>63</v>
      </c>
      <c r="H27" s="32">
        <v>100</v>
      </c>
      <c r="I27" s="33">
        <v>28.8</v>
      </c>
      <c r="J27" s="14" t="s">
        <v>30</v>
      </c>
      <c r="K27" s="19" t="s">
        <v>81</v>
      </c>
      <c r="L27" s="19" t="s">
        <v>85</v>
      </c>
      <c r="M27" s="16" t="s">
        <v>31</v>
      </c>
      <c r="N27" s="32"/>
    </row>
    <row r="28" spans="1:14" ht="0.75" hidden="1" customHeight="1">
      <c r="A28" s="8"/>
      <c r="B28" s="34"/>
      <c r="C28" s="35"/>
      <c r="D28" s="8"/>
      <c r="E28" s="11"/>
      <c r="F28" s="11"/>
      <c r="G28" s="12"/>
      <c r="H28" s="12"/>
      <c r="I28" s="21"/>
      <c r="J28" s="14"/>
      <c r="K28" s="8"/>
      <c r="L28" s="8"/>
      <c r="M28" s="11"/>
      <c r="N28" s="12"/>
    </row>
    <row r="29" spans="1:14" hidden="1">
      <c r="A29" s="8"/>
      <c r="B29" s="35"/>
      <c r="C29" s="35"/>
      <c r="D29" s="8"/>
      <c r="E29" s="11"/>
      <c r="F29" s="11"/>
      <c r="G29" s="12"/>
      <c r="H29" s="12"/>
      <c r="I29" s="21"/>
      <c r="J29" s="14"/>
      <c r="K29" s="8"/>
      <c r="L29" s="8"/>
      <c r="M29" s="11"/>
      <c r="N29" s="12"/>
    </row>
    <row r="30" spans="1:14" ht="9" hidden="1" customHeight="1">
      <c r="A30" s="8"/>
      <c r="B30" s="20"/>
      <c r="C30" s="20"/>
      <c r="D30" s="8"/>
      <c r="E30" s="11"/>
      <c r="F30" s="11"/>
      <c r="G30" s="12"/>
      <c r="H30" s="12"/>
      <c r="I30" s="21"/>
      <c r="J30" s="14"/>
      <c r="K30" s="8"/>
      <c r="L30" s="8"/>
      <c r="M30" s="11"/>
      <c r="N30" s="12"/>
    </row>
    <row r="31" spans="1:14" ht="1.5" hidden="1" customHeight="1">
      <c r="A31" s="19"/>
      <c r="B31" s="27"/>
      <c r="C31" s="27"/>
      <c r="D31" s="19"/>
      <c r="E31" s="20"/>
      <c r="F31" s="28"/>
      <c r="G31" s="23"/>
      <c r="H31" s="23"/>
      <c r="I31" s="24"/>
      <c r="J31" s="14"/>
      <c r="K31" s="19"/>
      <c r="L31" s="19"/>
      <c r="M31" s="20"/>
      <c r="N31" s="23"/>
    </row>
    <row r="32" spans="1:14" hidden="1">
      <c r="A32" s="19"/>
      <c r="B32" s="29"/>
      <c r="C32" s="30"/>
      <c r="D32" s="19"/>
      <c r="E32" s="20"/>
      <c r="F32" s="28"/>
      <c r="G32" s="23"/>
      <c r="H32" s="23"/>
      <c r="I32" s="24"/>
      <c r="J32" s="14"/>
      <c r="K32" s="19"/>
      <c r="L32" s="19"/>
      <c r="M32" s="20"/>
      <c r="N32" s="23"/>
    </row>
    <row r="33" spans="1:14" hidden="1">
      <c r="A33" s="8"/>
      <c r="B33" s="36"/>
      <c r="C33" s="36"/>
      <c r="D33" s="8"/>
      <c r="E33" s="11"/>
      <c r="F33" s="11"/>
      <c r="G33" s="12"/>
      <c r="H33" s="12"/>
      <c r="I33" s="21"/>
      <c r="J33" s="37"/>
      <c r="K33" s="8"/>
      <c r="L33" s="8"/>
      <c r="M33" s="11"/>
      <c r="N33" s="12"/>
    </row>
    <row r="34" spans="1:14" hidden="1">
      <c r="A34" s="8"/>
      <c r="B34" s="36"/>
      <c r="C34" s="36"/>
      <c r="D34" s="8"/>
      <c r="E34" s="11"/>
      <c r="F34" s="11"/>
      <c r="G34" s="12"/>
      <c r="H34" s="12"/>
      <c r="I34" s="21"/>
      <c r="J34" s="37"/>
      <c r="K34" s="8"/>
      <c r="L34" s="8"/>
      <c r="M34" s="11"/>
      <c r="N34" s="12"/>
    </row>
    <row r="35" spans="1:14" hidden="1">
      <c r="A35" s="8"/>
      <c r="B35" s="34"/>
      <c r="C35" s="35"/>
      <c r="D35" s="8"/>
      <c r="E35" s="11"/>
      <c r="F35" s="11"/>
      <c r="G35" s="12"/>
      <c r="H35" s="12"/>
      <c r="I35" s="21"/>
      <c r="J35" s="14"/>
      <c r="K35" s="8"/>
      <c r="L35" s="8"/>
      <c r="M35" s="11"/>
      <c r="N35" s="12"/>
    </row>
    <row r="36" spans="1:14" hidden="1">
      <c r="A36" s="19"/>
      <c r="B36" s="38"/>
      <c r="C36" s="38"/>
      <c r="D36" s="19"/>
      <c r="E36" s="20"/>
      <c r="F36" s="20"/>
      <c r="G36" s="23"/>
      <c r="H36" s="23"/>
      <c r="I36" s="24"/>
      <c r="J36" s="14"/>
      <c r="K36" s="19"/>
      <c r="L36" s="19"/>
      <c r="M36" s="20"/>
      <c r="N36" s="23"/>
    </row>
    <row r="37" spans="1:14" hidden="1">
      <c r="A37" s="19"/>
      <c r="B37" s="38"/>
      <c r="C37" s="20"/>
      <c r="D37" s="19"/>
      <c r="E37" s="39"/>
      <c r="F37" s="20"/>
      <c r="G37" s="23"/>
      <c r="H37" s="23"/>
      <c r="I37" s="24"/>
      <c r="J37" s="14"/>
      <c r="K37" s="19"/>
      <c r="L37" s="19"/>
      <c r="M37" s="20"/>
      <c r="N37" s="23"/>
    </row>
    <row r="38" spans="1:14" hidden="1">
      <c r="A38" s="19"/>
      <c r="B38" s="27"/>
      <c r="C38" s="27"/>
      <c r="D38" s="19"/>
      <c r="E38" s="20"/>
      <c r="F38" s="28"/>
      <c r="G38" s="23"/>
      <c r="H38" s="23"/>
      <c r="I38" s="24"/>
      <c r="J38" s="14"/>
      <c r="K38" s="19"/>
      <c r="L38" s="19"/>
      <c r="M38" s="20"/>
      <c r="N38" s="23"/>
    </row>
    <row r="39" spans="1:14" hidden="1">
      <c r="A39" s="19"/>
      <c r="B39" s="29"/>
      <c r="C39" s="30"/>
      <c r="D39" s="19"/>
      <c r="E39" s="20"/>
      <c r="F39" s="28"/>
      <c r="G39" s="23"/>
      <c r="H39" s="23"/>
      <c r="I39" s="24"/>
      <c r="J39" s="14"/>
      <c r="K39" s="19"/>
      <c r="L39" s="19"/>
      <c r="M39" s="20"/>
      <c r="N39" s="23"/>
    </row>
    <row r="40" spans="1:14" hidden="1">
      <c r="A40" s="8"/>
      <c r="B40" s="22"/>
      <c r="C40" s="22"/>
      <c r="D40" s="8"/>
      <c r="E40" s="11"/>
      <c r="F40" s="11"/>
      <c r="G40" s="12"/>
      <c r="H40" s="12"/>
      <c r="I40" s="13"/>
      <c r="J40" s="14"/>
      <c r="K40" s="8"/>
      <c r="L40" s="8"/>
      <c r="M40" s="16"/>
      <c r="N40" s="12"/>
    </row>
    <row r="41" spans="1:14" hidden="1">
      <c r="A41" s="8"/>
      <c r="B41" s="22"/>
      <c r="C41" s="22"/>
      <c r="D41" s="8"/>
      <c r="E41" s="11"/>
      <c r="F41" s="11"/>
      <c r="G41" s="12"/>
      <c r="H41" s="12"/>
      <c r="I41" s="13"/>
      <c r="J41" s="14"/>
      <c r="K41" s="8"/>
      <c r="L41" s="8"/>
      <c r="M41" s="16"/>
      <c r="N41" s="12"/>
    </row>
    <row r="42" spans="1:14" hidden="1">
      <c r="A42" s="8"/>
      <c r="B42" s="22"/>
      <c r="C42" s="22"/>
      <c r="D42" s="8"/>
      <c r="E42" s="8"/>
      <c r="F42" s="22"/>
      <c r="G42" s="22"/>
      <c r="H42" s="22"/>
      <c r="I42" s="13"/>
      <c r="J42" s="17"/>
      <c r="K42" s="22"/>
      <c r="L42" s="22"/>
      <c r="M42" s="16"/>
      <c r="N42" s="40"/>
    </row>
    <row r="43" spans="1:14" hidden="1">
      <c r="A43" s="8"/>
      <c r="B43" s="22"/>
      <c r="C43" s="22"/>
      <c r="D43" s="8"/>
      <c r="E43" s="8"/>
      <c r="F43" s="22"/>
      <c r="G43" s="22"/>
      <c r="H43" s="41"/>
      <c r="I43" s="13"/>
      <c r="J43" s="17"/>
      <c r="K43" s="22"/>
      <c r="L43" s="22"/>
      <c r="M43" s="16"/>
      <c r="N43" s="40"/>
    </row>
    <row r="44" spans="1:14" hidden="1">
      <c r="A44" s="8"/>
      <c r="B44" s="22"/>
      <c r="C44" s="22"/>
      <c r="D44" s="8"/>
      <c r="E44" s="8"/>
      <c r="F44" s="22"/>
      <c r="G44" s="22"/>
      <c r="H44" s="41"/>
      <c r="I44" s="13"/>
      <c r="J44" s="17"/>
      <c r="K44" s="22"/>
      <c r="L44" s="22"/>
      <c r="M44" s="16"/>
      <c r="N44" s="40"/>
    </row>
    <row r="45" spans="1:14" hidden="1">
      <c r="A45" s="8"/>
      <c r="B45" s="22"/>
      <c r="C45" s="22"/>
      <c r="D45" s="8"/>
      <c r="E45" s="8"/>
      <c r="F45" s="22"/>
      <c r="G45" s="22"/>
      <c r="H45" s="22"/>
      <c r="I45" s="13"/>
      <c r="J45" s="17"/>
      <c r="K45" s="22"/>
      <c r="L45" s="22"/>
      <c r="M45" s="16"/>
      <c r="N45" s="40"/>
    </row>
    <row r="46" spans="1:14" ht="21" customHeight="1">
      <c r="A46" s="49" t="s">
        <v>68</v>
      </c>
      <c r="B46" s="50"/>
      <c r="C46" s="50"/>
      <c r="D46" s="50"/>
      <c r="E46" s="50"/>
      <c r="F46" s="50"/>
      <c r="G46" s="50"/>
      <c r="H46" s="51"/>
      <c r="I46" s="24"/>
      <c r="J46" s="18"/>
      <c r="K46" s="18"/>
      <c r="L46" s="18"/>
      <c r="M46" s="28"/>
      <c r="N46" s="42"/>
    </row>
    <row r="47" spans="1:14" ht="21" customHeight="1">
      <c r="A47" s="49" t="s">
        <v>69</v>
      </c>
      <c r="B47" s="50"/>
      <c r="C47" s="50"/>
      <c r="D47" s="50"/>
      <c r="E47" s="50"/>
      <c r="F47" s="50"/>
      <c r="G47" s="50"/>
      <c r="H47" s="51"/>
      <c r="I47" s="24">
        <f>I16+I18+I19+I20+I21+I22+I23+I24+I26+I27</f>
        <v>601.49999999999989</v>
      </c>
      <c r="J47" s="18"/>
      <c r="K47" s="18"/>
      <c r="L47" s="18"/>
      <c r="M47" s="28"/>
      <c r="N47" s="42"/>
    </row>
    <row r="48" spans="1:14" ht="21.75" customHeight="1">
      <c r="A48" s="49" t="s">
        <v>70</v>
      </c>
      <c r="B48" s="50"/>
      <c r="C48" s="50"/>
      <c r="D48" s="50"/>
      <c r="E48" s="50"/>
      <c r="F48" s="50"/>
      <c r="G48" s="50"/>
      <c r="H48" s="51"/>
      <c r="I48" s="24">
        <f>I17</f>
        <v>957.9</v>
      </c>
      <c r="J48" s="18"/>
      <c r="K48" s="18"/>
      <c r="L48" s="18"/>
      <c r="M48" s="28"/>
      <c r="N48" s="42"/>
    </row>
    <row r="49" spans="1:14" ht="24" customHeight="1">
      <c r="A49" s="44" t="s">
        <v>71</v>
      </c>
      <c r="B49" s="45"/>
      <c r="C49" s="45"/>
      <c r="D49" s="45"/>
      <c r="E49" s="45"/>
      <c r="F49" s="45"/>
      <c r="G49" s="45"/>
      <c r="H49" s="46"/>
      <c r="I49" s="24">
        <v>0</v>
      </c>
      <c r="J49" s="42"/>
      <c r="K49" s="42"/>
      <c r="L49" s="42"/>
      <c r="M49" s="42"/>
      <c r="N49" s="42"/>
    </row>
    <row r="50" spans="1:14" ht="22.5" customHeight="1">
      <c r="A50" s="44" t="s">
        <v>72</v>
      </c>
      <c r="B50" s="45"/>
      <c r="C50" s="45"/>
      <c r="D50" s="45"/>
      <c r="E50" s="45"/>
      <c r="F50" s="45"/>
      <c r="G50" s="45"/>
      <c r="H50" s="46"/>
      <c r="I50" s="24">
        <v>0</v>
      </c>
      <c r="J50" s="42"/>
      <c r="K50" s="42"/>
      <c r="L50" s="42"/>
      <c r="M50" s="42"/>
      <c r="N50" s="42"/>
    </row>
    <row r="51" spans="1:14" ht="19.5" customHeight="1">
      <c r="A51" s="44" t="s">
        <v>73</v>
      </c>
      <c r="B51" s="45"/>
      <c r="C51" s="45"/>
      <c r="D51" s="45"/>
      <c r="E51" s="45"/>
      <c r="F51" s="45"/>
      <c r="G51" s="45"/>
      <c r="H51" s="46"/>
      <c r="I51" s="24">
        <v>0</v>
      </c>
      <c r="J51" s="42"/>
      <c r="K51" s="42"/>
      <c r="L51" s="42"/>
      <c r="M51" s="42"/>
      <c r="N51" s="42"/>
    </row>
    <row r="52" spans="1:14" ht="17.25" customHeight="1">
      <c r="A52" s="44" t="s">
        <v>74</v>
      </c>
      <c r="B52" s="45"/>
      <c r="C52" s="45"/>
      <c r="D52" s="45"/>
      <c r="E52" s="45"/>
      <c r="F52" s="45"/>
      <c r="G52" s="45"/>
      <c r="H52" s="46"/>
      <c r="I52" s="24">
        <f>SUM(I45)</f>
        <v>0</v>
      </c>
      <c r="J52" s="42"/>
      <c r="K52" s="42"/>
      <c r="L52" s="42"/>
      <c r="M52" s="42"/>
      <c r="N52" s="42"/>
    </row>
    <row r="53" spans="1:14" ht="18" customHeight="1">
      <c r="A53" s="44" t="s">
        <v>75</v>
      </c>
      <c r="B53" s="45"/>
      <c r="C53" s="45"/>
      <c r="D53" s="45"/>
      <c r="E53" s="45"/>
      <c r="F53" s="45"/>
      <c r="G53" s="45"/>
      <c r="H53" s="46"/>
      <c r="I53" s="24">
        <f>I46+I47+I48</f>
        <v>1559.3999999999999</v>
      </c>
      <c r="J53" s="42"/>
      <c r="K53" s="42"/>
      <c r="L53" s="42"/>
      <c r="M53" s="42"/>
      <c r="N53" s="42"/>
    </row>
    <row r="55" spans="1:14">
      <c r="A55" t="s">
        <v>76</v>
      </c>
    </row>
    <row r="56" spans="1:14">
      <c r="A56" s="43" t="s">
        <v>99</v>
      </c>
      <c r="F56" s="47"/>
      <c r="G56" s="47"/>
      <c r="J56" s="43" t="s">
        <v>100</v>
      </c>
    </row>
    <row r="57" spans="1:14">
      <c r="F57" s="48" t="s">
        <v>77</v>
      </c>
      <c r="G57" s="48"/>
    </row>
    <row r="59" spans="1:14">
      <c r="E59" t="s">
        <v>78</v>
      </c>
    </row>
    <row r="60" spans="1:14">
      <c r="A60" s="43" t="s">
        <v>102</v>
      </c>
    </row>
    <row r="63" spans="1:14">
      <c r="A63" t="s">
        <v>79</v>
      </c>
      <c r="C63" s="43" t="s">
        <v>101</v>
      </c>
    </row>
  </sheetData>
  <mergeCells count="39">
    <mergeCell ref="A1:N1"/>
    <mergeCell ref="A2:N2"/>
    <mergeCell ref="A3:N3"/>
    <mergeCell ref="A4:N4"/>
    <mergeCell ref="A6:C6"/>
    <mergeCell ref="D6:L6"/>
    <mergeCell ref="A7:C7"/>
    <mergeCell ref="D7:L7"/>
    <mergeCell ref="A8:C8"/>
    <mergeCell ref="D8:L8"/>
    <mergeCell ref="A9:C9"/>
    <mergeCell ref="D9:L9"/>
    <mergeCell ref="A10:C10"/>
    <mergeCell ref="D10:L10"/>
    <mergeCell ref="A11:C11"/>
    <mergeCell ref="A12:A14"/>
    <mergeCell ref="B12:B14"/>
    <mergeCell ref="C12:C14"/>
    <mergeCell ref="D12:L12"/>
    <mergeCell ref="M12:M14"/>
    <mergeCell ref="N12:N14"/>
    <mergeCell ref="D13:D14"/>
    <mergeCell ref="E13:E14"/>
    <mergeCell ref="F13:F14"/>
    <mergeCell ref="G13:G14"/>
    <mergeCell ref="H13:H14"/>
    <mergeCell ref="I13:I14"/>
    <mergeCell ref="J13:J14"/>
    <mergeCell ref="K13:L13"/>
    <mergeCell ref="A52:H52"/>
    <mergeCell ref="A53:H53"/>
    <mergeCell ref="F56:G56"/>
    <mergeCell ref="F57:G57"/>
    <mergeCell ref="A46:H46"/>
    <mergeCell ref="A47:H47"/>
    <mergeCell ref="A48:H48"/>
    <mergeCell ref="A49:H49"/>
    <mergeCell ref="A50:H50"/>
    <mergeCell ref="A51:H51"/>
  </mergeCells>
  <pageMargins left="0.7" right="0.7" top="0.75" bottom="0.75" header="0.3" footer="0.3"/>
  <pageSetup paperSize="9" scale="70" orientation="landscape" verticalDpi="0" r:id="rId1"/>
  <rowBreaks count="2" manualBreakCount="2">
    <brk id="17" max="16383" man="1"/>
    <brk id="2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2017-02-10T09:55:00Z</dcterms:modified>
</cp:coreProperties>
</file>